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55" windowWidth="11580" windowHeight="38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<sst xmlns="http://schemas.openxmlformats.org/spreadsheetml/2006/main" count="156" uniqueCount="111">
  <si>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</si>
  <si>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</si>
  <si>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</si>
  <si>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</si>
  <si>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</si>
  <si>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</si>
  <si>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</si>
  <si>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</si>
  <si>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</si>
  <si>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</si>
  <si>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</si>
  <si>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</si>
  <si>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</si>
  <si>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</si>
  <si>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</si>
  <si>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</si>
  <si>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</si>
  <si>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</si>
  <si>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</si>
  <si>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</si>
  <si>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</si>
  <si>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</si>
  <si>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</si>
  <si>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</si>
  <si>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</si>
  <si>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</si>
  <si>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</si>
  <si>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</si>
  <si>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</si>
  <si>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</si>
  <si>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</si>
  <si>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</si>
  <si>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</si>
  <si>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</si>
  <si>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</si>
  <si>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</si>
  <si>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</si>
  <si>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</si>
  <si>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</si>
  <si>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</si>
  <si>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</si>
  <si>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</si>
  <si>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</si>
  <si>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</si>
  <si>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</si>
  <si>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</si>
  <si>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</si>
  <si>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</si>
  <si>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</si>
  <si>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</si>
  <si>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</si>
  <si>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</si>
  <si>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</si>
  <si>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</si>
  <si>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</si>
  <si>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</si>
  <si>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</si>
  <si>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</si>
  <si>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</si>
  <si>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</si>
  <si>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</si>
  <si>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</si>
  <si>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</si>
  <si>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</si>
  <si>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</si>
  <si>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</si>
  <si>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</si>
  <si>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</si>
  <si>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</si>
  <si>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</si>
  <si>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</si>
  <si>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</si>
  <si>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</si>
  <si>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</si>
  <si>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</si>
  <si>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</si>
  <si>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</si>
  <si>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</si>
  <si>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</si>
  <si>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</si>
  <si>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</si>
  <si>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</si>
  <si>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</si>
  <si>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</si>
  <si>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</si>
  <si>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</si>
  <si>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</si>
  <si>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</si>
  <si>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</si>
  <si>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</si>
  <si>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</si>
  <si>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</si>
  <si>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</si>
  <si>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</si>
  <si>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</si>
  <si>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</si>
  <si>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</si>
  <si>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</si>
  <si>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</si>
  <si>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</si>
  <si>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</si>
  <si>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</si>
  <si>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</si>
  <si>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</si>
  <si>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</si>
  <si>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</si>
  <si>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</si>
  <si>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</si>
  <si>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</si>
  <si>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</si>
  <si>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2014 рік станом на 14.08.2014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</si>
</sst>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26187.600000000006</c:v>
                </c:pt>
                <c:pt idx="1">
                  <c:v>22273.100000000002</c:v>
                </c:pt>
                <c:pt idx="2">
                  <c:v>1088.3000000000002</c:v>
                </c:pt>
                <c:pt idx="3">
                  <c:v>2826.2000000000035</c:v>
                </c:pt>
              </c:numCache>
            </c:numRef>
          </c:val>
          <c:shape val="box"/>
        </c:ser>
        <c:shape val="box"/>
        <c:axId val="1392082"/>
        <c:axId val="12528739"/>
      </c:bar3D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173285.6</c:v>
                </c:pt>
                <c:pt idx="1">
                  <c:v>142021.99999999994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45649788"/>
        <c:axId val="8194909"/>
      </c:bar3D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6645318"/>
        <c:axId val="59807863"/>
      </c:bar3D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22625.999999999993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4103.799999999994</c:v>
                </c:pt>
              </c:numCache>
            </c:numRef>
          </c:val>
          <c:shape val="box"/>
        </c:ser>
        <c:shape val="box"/>
        <c:axId val="1399856"/>
        <c:axId val="12598705"/>
      </c:bar3DChart>
      <c:catAx>
        <c:axId val="13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6962.099999999999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2014.4</c:v>
                </c:pt>
              </c:numCache>
            </c:numRef>
          </c:val>
          <c:shape val="box"/>
        </c:ser>
        <c:shape val="box"/>
        <c:axId val="46279482"/>
        <c:axId val="13862155"/>
      </c:bar3D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62155"/>
        <c:crosses val="autoZero"/>
        <c:auto val="1"/>
        <c:lblOffset val="100"/>
        <c:tickLblSkip val="2"/>
        <c:noMultiLvlLbl val="0"/>
      </c:catAx>
      <c:valAx>
        <c:axId val="1386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7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57650532"/>
        <c:axId val="49092741"/>
      </c:bar3D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19945.000000000004</c:v>
                </c:pt>
              </c:numCache>
            </c:numRef>
          </c:val>
          <c:shape val="box"/>
        </c:ser>
        <c:shape val="box"/>
        <c:axId val="39181486"/>
        <c:axId val="17089055"/>
      </c:bar3D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173285.6</c:v>
                </c:pt>
                <c:pt idx="1">
                  <c:v>114401.90000000002</c:v>
                </c:pt>
                <c:pt idx="2">
                  <c:v>22625.999999999993</c:v>
                </c:pt>
                <c:pt idx="3">
                  <c:v>6962.099999999999</c:v>
                </c:pt>
                <c:pt idx="4">
                  <c:v>2045.4</c:v>
                </c:pt>
                <c:pt idx="5">
                  <c:v>26187.600000000006</c:v>
                </c:pt>
                <c:pt idx="6">
                  <c:v>19945.000000000004</c:v>
                </c:pt>
              </c:numCache>
            </c:numRef>
          </c:val>
          <c:shape val="box"/>
        </c:ser>
        <c:shape val="box"/>
        <c:axId val="19583768"/>
        <c:axId val="42036185"/>
      </c:bar3D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283537.2999999999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4641.3</c:v>
                </c:pt>
                <c:pt idx="4">
                  <c:v>2422.9999999999995</c:v>
                </c:pt>
                <c:pt idx="5">
                  <c:v>44738.90000000009</c:v>
                </c:pt>
              </c:numCache>
            </c:numRef>
          </c:val>
          <c:shape val="box"/>
        </c:ser>
        <c:shape val="box"/>
        <c:axId val="42781346"/>
        <c:axId val="49487795"/>
      </c:bar3D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5" sqref="D14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</f>
        <v>173285.6</v>
      </c>
      <c r="E6" s="3">
        <f>D6/D134*100</f>
        <v>45.604281947888374</v>
      </c>
      <c r="F6" s="3">
        <f>D6/B6*100</f>
        <v>91.26193139565993</v>
      </c>
      <c r="G6" s="3">
        <f aca="true" t="shared" si="0" ref="G6:G41">D6/C6*100</f>
        <v>63.16035022827822</v>
      </c>
      <c r="H6" s="3">
        <f>B6-D6</f>
        <v>16591.600000000006</v>
      </c>
      <c r="I6" s="3">
        <f aca="true" t="shared" si="1" ref="I6:I41">C6-D6</f>
        <v>101072.6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</f>
        <v>142021.99999999994</v>
      </c>
      <c r="E7" s="1">
        <f>D7/D6*100</f>
        <v>81.95833929651393</v>
      </c>
      <c r="F7" s="1">
        <f>D7/B7*100</f>
        <v>91.1446768202366</v>
      </c>
      <c r="G7" s="1">
        <f t="shared" si="0"/>
        <v>65.99372784963936</v>
      </c>
      <c r="H7" s="1">
        <f>B7-D7</f>
        <v>13798.400000000052</v>
      </c>
      <c r="I7" s="1">
        <f t="shared" si="1"/>
        <v>73183.30000000008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0.006751859358192488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5.524117410794665</v>
      </c>
      <c r="F9" s="1">
        <f aca="true" t="shared" si="3" ref="F9:F39">D9/B9*100</f>
        <v>91.20314792583703</v>
      </c>
      <c r="G9" s="1">
        <f t="shared" si="0"/>
        <v>55.967422253664424</v>
      </c>
      <c r="H9" s="1">
        <f t="shared" si="2"/>
        <v>923.2999999999975</v>
      </c>
      <c r="I9" s="1">
        <f t="shared" si="1"/>
        <v>7531.199999999999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11.98206890820703</v>
      </c>
      <c r="F10" s="1">
        <f t="shared" si="3"/>
        <v>95.96509553433597</v>
      </c>
      <c r="G10" s="1">
        <f t="shared" si="0"/>
        <v>52.637689977310465</v>
      </c>
      <c r="H10" s="1">
        <f t="shared" si="2"/>
        <v>873</v>
      </c>
      <c r="I10" s="1">
        <f t="shared" si="1"/>
        <v>18682.3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0.10468267415180488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734.800000000059</v>
      </c>
      <c r="E12" s="1">
        <f>D12/D6*100</f>
        <v>0.42403985097437924</v>
      </c>
      <c r="F12" s="1">
        <f t="shared" si="3"/>
        <v>44.26506024096698</v>
      </c>
      <c r="G12" s="1">
        <f t="shared" si="0"/>
        <v>32.26628024415149</v>
      </c>
      <c r="H12" s="1">
        <f t="shared" si="2"/>
        <v>925.199999999957</v>
      </c>
      <c r="I12" s="1">
        <f t="shared" si="1"/>
        <v>1542.4999999999322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30.107617153266812</v>
      </c>
      <c r="F17" s="3">
        <f>D17/B17*100</f>
        <v>83.33404962518513</v>
      </c>
      <c r="G17" s="3">
        <f t="shared" si="0"/>
        <v>64.3547168580119</v>
      </c>
      <c r="H17" s="3">
        <f>B17-D17</f>
        <v>22879.199999999983</v>
      </c>
      <c r="I17" s="3">
        <f t="shared" si="1"/>
        <v>63365.79999999999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85.64102373528854</v>
      </c>
      <c r="G18" s="1">
        <f t="shared" si="0"/>
        <v>69.09983621119386</v>
      </c>
      <c r="H18" s="1">
        <f t="shared" si="2"/>
        <v>15455.600000000006</v>
      </c>
      <c r="I18" s="1">
        <f t="shared" si="1"/>
        <v>41221.90000000001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46.245491520221</v>
      </c>
      <c r="G19" s="1">
        <f t="shared" si="0"/>
        <v>30.830327680147334</v>
      </c>
      <c r="H19" s="1">
        <f t="shared" si="2"/>
        <v>2801.9</v>
      </c>
      <c r="I19" s="1">
        <f t="shared" si="1"/>
        <v>5408.1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68.96797830327831</v>
      </c>
      <c r="G20" s="1">
        <f t="shared" si="0"/>
        <v>51.09990834097159</v>
      </c>
      <c r="H20" s="1">
        <f t="shared" si="2"/>
        <v>652.1999999999998</v>
      </c>
      <c r="I20" s="1">
        <f t="shared" si="1"/>
        <v>1387.1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88.54347188524807</v>
      </c>
      <c r="G21" s="1">
        <f t="shared" si="0"/>
        <v>51.47879464285714</v>
      </c>
      <c r="H21" s="1">
        <f t="shared" si="2"/>
        <v>1289.1000000000022</v>
      </c>
      <c r="I21" s="1">
        <f t="shared" si="1"/>
        <v>9390.6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7569.7000000000335</v>
      </c>
      <c r="E23" s="1">
        <f>D23/D17*100</f>
        <v>6.616760735617182</v>
      </c>
      <c r="F23" s="1">
        <f t="shared" si="3"/>
        <v>74.91414716215576</v>
      </c>
      <c r="G23" s="1">
        <f t="shared" si="0"/>
        <v>58.377098612621545</v>
      </c>
      <c r="H23" s="1">
        <f t="shared" si="2"/>
        <v>2534.799999999972</v>
      </c>
      <c r="I23" s="1">
        <f t="shared" si="1"/>
        <v>5397.1999999999825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</f>
        <v>22625.999999999993</v>
      </c>
      <c r="E31" s="3">
        <f>D31/D134*100</f>
        <v>5.954577202911968</v>
      </c>
      <c r="F31" s="3">
        <f>D31/B31*100</f>
        <v>85.55708910778769</v>
      </c>
      <c r="G31" s="3">
        <f t="shared" si="0"/>
        <v>60.294517372048006</v>
      </c>
      <c r="H31" s="3">
        <f t="shared" si="2"/>
        <v>3819.5000000000073</v>
      </c>
      <c r="I31" s="3">
        <f t="shared" si="1"/>
        <v>14899.80000000001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</f>
        <v>17599.1</v>
      </c>
      <c r="E32" s="1">
        <f>D32/D31*100</f>
        <v>77.78263944135068</v>
      </c>
      <c r="F32" s="1">
        <f t="shared" si="3"/>
        <v>88.77001841063277</v>
      </c>
      <c r="G32" s="1">
        <f t="shared" si="0"/>
        <v>62.37497784866205</v>
      </c>
      <c r="H32" s="1">
        <f t="shared" si="2"/>
        <v>2226.4000000000015</v>
      </c>
      <c r="I32" s="1">
        <f t="shared" si="1"/>
        <v>10615.900000000001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</f>
        <v>697.7999999999998</v>
      </c>
      <c r="E34" s="1">
        <f>D34/D31*100</f>
        <v>3.0840625828692656</v>
      </c>
      <c r="F34" s="1">
        <f t="shared" si="3"/>
        <v>76.50476921390197</v>
      </c>
      <c r="G34" s="1">
        <f t="shared" si="0"/>
        <v>40.26078929148395</v>
      </c>
      <c r="H34" s="1">
        <f t="shared" si="2"/>
        <v>214.30000000000018</v>
      </c>
      <c r="I34" s="1">
        <f t="shared" si="1"/>
        <v>1035.4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0.9162025987801646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0.07955449482895786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4103.799999999994</v>
      </c>
      <c r="E37" s="1">
        <f>D37/D31*100</f>
        <v>18.13754088217093</v>
      </c>
      <c r="F37" s="1">
        <f t="shared" si="3"/>
        <v>80.01949887881435</v>
      </c>
      <c r="G37" s="1">
        <f t="shared" si="0"/>
        <v>60.022524169603955</v>
      </c>
      <c r="H37" s="1">
        <f>B37-D37</f>
        <v>1024.7000000000062</v>
      </c>
      <c r="I37" s="1">
        <f t="shared" si="1"/>
        <v>2733.3000000000093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</f>
        <v>426.40000000000003</v>
      </c>
      <c r="E41" s="3">
        <f>D41/D134*100</f>
        <v>0.11221743654740847</v>
      </c>
      <c r="F41" s="3">
        <f>D41/B41*100</f>
        <v>55.644003653921445</v>
      </c>
      <c r="G41" s="3">
        <f t="shared" si="0"/>
        <v>38.05104408352668</v>
      </c>
      <c r="H41" s="3">
        <f t="shared" si="2"/>
        <v>339.8999999999999</v>
      </c>
      <c r="I41" s="3">
        <f t="shared" si="1"/>
        <v>694.2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</f>
        <v>3450.6</v>
      </c>
      <c r="E43" s="3">
        <f>D43/D134*100</f>
        <v>0.9081085519476726</v>
      </c>
      <c r="F43" s="3">
        <f>D43/B43*100</f>
        <v>85.68661534641173</v>
      </c>
      <c r="G43" s="3">
        <f aca="true" t="shared" si="4" ref="G43:G73">D43/C43*100</f>
        <v>56.51995872303483</v>
      </c>
      <c r="H43" s="3">
        <f>B43-D43</f>
        <v>576.4000000000001</v>
      </c>
      <c r="I43" s="3">
        <f aca="true" t="shared" si="5" ref="I43:I74">C43-D43</f>
        <v>2654.5000000000005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</f>
        <v>3082.5999999999995</v>
      </c>
      <c r="E44" s="1">
        <f>D44/D43*100</f>
        <v>89.33518808323188</v>
      </c>
      <c r="F44" s="1">
        <f aca="true" t="shared" si="6" ref="F44:F71">D44/B44*100</f>
        <v>86.90479546671928</v>
      </c>
      <c r="G44" s="1">
        <f t="shared" si="4"/>
        <v>57.51763257081015</v>
      </c>
      <c r="H44" s="1">
        <f aca="true" t="shared" si="7" ref="H44:H71">B44-D44</f>
        <v>464.50000000000045</v>
      </c>
      <c r="I44" s="1">
        <f t="shared" si="5"/>
        <v>2276.800000000001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0.023184373732104562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0.5940995768851793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</f>
        <v>196.8</v>
      </c>
      <c r="E47" s="1">
        <f>D47/D43*100</f>
        <v>5.703355938097722</v>
      </c>
      <c r="F47" s="1">
        <f t="shared" si="6"/>
        <v>91.7910447761194</v>
      </c>
      <c r="G47" s="1">
        <f t="shared" si="4"/>
        <v>51.639989504067174</v>
      </c>
      <c r="H47" s="1">
        <f t="shared" si="7"/>
        <v>17.599999999999994</v>
      </c>
      <c r="I47" s="1">
        <f t="shared" si="5"/>
        <v>184.3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4.344172028053104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</f>
        <v>6962.099999999999</v>
      </c>
      <c r="E49" s="3">
        <f>D49/D134*100</f>
        <v>1.8322444066292503</v>
      </c>
      <c r="F49" s="3">
        <f>D49/B49*100</f>
        <v>87.37246338616768</v>
      </c>
      <c r="G49" s="3">
        <f t="shared" si="4"/>
        <v>57.34749015666958</v>
      </c>
      <c r="H49" s="3">
        <f>B49-D49</f>
        <v>1006.2000000000007</v>
      </c>
      <c r="I49" s="3">
        <f t="shared" si="5"/>
        <v>5178.099999999999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</f>
        <v>4623.299999999999</v>
      </c>
      <c r="E50" s="1">
        <f>D50/D49*100</f>
        <v>66.40668763735079</v>
      </c>
      <c r="F50" s="1">
        <f t="shared" si="6"/>
        <v>93.3227024081064</v>
      </c>
      <c r="G50" s="1">
        <f t="shared" si="4"/>
        <v>61.7090001468213</v>
      </c>
      <c r="H50" s="1">
        <f t="shared" si="7"/>
        <v>330.8000000000011</v>
      </c>
      <c r="I50" s="1">
        <f t="shared" si="5"/>
        <v>2868.800000000001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</f>
        <v>97.00000000000001</v>
      </c>
      <c r="E52" s="1">
        <f>D52/D49*100</f>
        <v>1.393257781416527</v>
      </c>
      <c r="F52" s="1">
        <f t="shared" si="6"/>
        <v>53.063457330415766</v>
      </c>
      <c r="G52" s="1">
        <f t="shared" si="4"/>
        <v>29.84615384615385</v>
      </c>
      <c r="H52" s="1">
        <f t="shared" si="7"/>
        <v>85.8</v>
      </c>
      <c r="I52" s="1">
        <f t="shared" si="5"/>
        <v>228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3.266255871073382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2014.4</v>
      </c>
      <c r="E54" s="1">
        <f>D54/D49*100</f>
        <v>28.93379871015929</v>
      </c>
      <c r="F54" s="1">
        <f t="shared" si="6"/>
        <v>77.95062301679437</v>
      </c>
      <c r="G54" s="1">
        <f t="shared" si="4"/>
        <v>53.30087582356524</v>
      </c>
      <c r="H54" s="1">
        <f t="shared" si="7"/>
        <v>569.7999999999997</v>
      </c>
      <c r="I54" s="1">
        <f>C54-D54</f>
        <v>1764.8999999999983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0.538296305614609</v>
      </c>
      <c r="F56" s="3">
        <f>D56/B56*100</f>
        <v>82.49576510446076</v>
      </c>
      <c r="G56" s="3">
        <f t="shared" si="4"/>
        <v>67.75539949648866</v>
      </c>
      <c r="H56" s="3">
        <f>B56-D56</f>
        <v>434</v>
      </c>
      <c r="I56" s="3">
        <f t="shared" si="5"/>
        <v>973.4000000000001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6"/>
        <v>91.89046866771987</v>
      </c>
      <c r="G57" s="1">
        <f t="shared" si="4"/>
        <v>71.76850763807286</v>
      </c>
      <c r="H57" s="1">
        <f t="shared" si="7"/>
        <v>107.79999999999973</v>
      </c>
      <c r="I57" s="1">
        <f t="shared" si="5"/>
        <v>480.4999999999998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</f>
        <v>117</v>
      </c>
      <c r="E58" s="1">
        <f>D58/D56*100</f>
        <v>5.720152537400997</v>
      </c>
      <c r="F58" s="1">
        <f t="shared" si="6"/>
        <v>61.937533086289044</v>
      </c>
      <c r="G58" s="1">
        <f t="shared" si="4"/>
        <v>61.937533086289044</v>
      </c>
      <c r="H58" s="1">
        <f t="shared" si="7"/>
        <v>71.9</v>
      </c>
      <c r="I58" s="1">
        <f t="shared" si="5"/>
        <v>71.9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</f>
        <v>126.2</v>
      </c>
      <c r="E59" s="1">
        <f>D59/D56*100</f>
        <v>6.1699423095727</v>
      </c>
      <c r="F59" s="1">
        <f t="shared" si="6"/>
        <v>93.205317577548</v>
      </c>
      <c r="G59" s="1">
        <f t="shared" si="4"/>
        <v>43.83466481417159</v>
      </c>
      <c r="H59" s="1">
        <f t="shared" si="7"/>
        <v>9.200000000000003</v>
      </c>
      <c r="I59" s="1">
        <f t="shared" si="5"/>
        <v>161.7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24.20064535054268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85.69999999999982</v>
      </c>
      <c r="E61" s="1">
        <f>D61/D56*100</f>
        <v>4.1898895081646526</v>
      </c>
      <c r="F61" s="1">
        <f t="shared" si="6"/>
        <v>88.2595262615857</v>
      </c>
      <c r="G61" s="1">
        <f t="shared" si="4"/>
        <v>76.99910152740323</v>
      </c>
      <c r="H61" s="1">
        <f t="shared" si="7"/>
        <v>11.40000000000029</v>
      </c>
      <c r="I61" s="1">
        <f t="shared" si="5"/>
        <v>25.60000000000022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0.0003684437410093148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</f>
        <v>26187.600000000006</v>
      </c>
      <c r="E87" s="3">
        <f>D87/D134*100</f>
        <v>6.891898080039667</v>
      </c>
      <c r="F87" s="3">
        <f aca="true" t="shared" si="10" ref="F87:F92">D87/B87*100</f>
        <v>83.7410982952856</v>
      </c>
      <c r="G87" s="3">
        <f t="shared" si="8"/>
        <v>58.24255498965818</v>
      </c>
      <c r="H87" s="3">
        <f aca="true" t="shared" si="11" ref="H87:H92">B87-D87</f>
        <v>5084.499999999993</v>
      </c>
      <c r="I87" s="3">
        <f t="shared" si="9"/>
        <v>18775.399999999994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</f>
        <v>22273.100000000002</v>
      </c>
      <c r="E88" s="1">
        <f>D88/D87*100</f>
        <v>85.05208571995905</v>
      </c>
      <c r="F88" s="1">
        <f t="shared" si="10"/>
        <v>85.93149585641756</v>
      </c>
      <c r="G88" s="1">
        <f t="shared" si="8"/>
        <v>58.594454952738985</v>
      </c>
      <c r="H88" s="1">
        <f t="shared" si="11"/>
        <v>3646.4999999999964</v>
      </c>
      <c r="I88" s="1">
        <f t="shared" si="9"/>
        <v>15739.2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</f>
        <v>1088.3000000000002</v>
      </c>
      <c r="E89" s="1">
        <f>D89/D87*100</f>
        <v>4.155783653332111</v>
      </c>
      <c r="F89" s="1">
        <f t="shared" si="10"/>
        <v>80.44201345258335</v>
      </c>
      <c r="G89" s="1">
        <f t="shared" si="8"/>
        <v>56.7532332081769</v>
      </c>
      <c r="H89" s="1">
        <f t="shared" si="11"/>
        <v>264.5999999999999</v>
      </c>
      <c r="I89" s="1">
        <f t="shared" si="9"/>
        <v>829.2999999999997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2826.2000000000035</v>
      </c>
      <c r="E91" s="1">
        <f>D91/D87*100</f>
        <v>10.792130626708834</v>
      </c>
      <c r="F91" s="1">
        <f t="shared" si="10"/>
        <v>70.66206620662075</v>
      </c>
      <c r="G91" s="1">
        <f>D91/C91*100</f>
        <v>56.15227195962738</v>
      </c>
      <c r="H91" s="1">
        <f t="shared" si="11"/>
        <v>1173.3999999999965</v>
      </c>
      <c r="I91" s="1">
        <f>C91-D91</f>
        <v>2206.8999999999933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</f>
        <v>19945.000000000004</v>
      </c>
      <c r="E92" s="3">
        <f>D92/D134*100</f>
        <v>5.249007438879132</v>
      </c>
      <c r="F92" s="3">
        <f t="shared" si="10"/>
        <v>64.32833413965491</v>
      </c>
      <c r="G92" s="3">
        <f>D92/C92*100</f>
        <v>46.08428028114993</v>
      </c>
      <c r="H92" s="3">
        <f t="shared" si="11"/>
        <v>11059.999999999996</v>
      </c>
      <c r="I92" s="3">
        <f>C92-D92</f>
        <v>23334.399999999998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</f>
        <v>3469.5000000000005</v>
      </c>
      <c r="E98" s="25">
        <f>D98/D134*100</f>
        <v>0.9130825424512984</v>
      </c>
      <c r="F98" s="25">
        <f>D98/B98*100</f>
        <v>80.23449424170947</v>
      </c>
      <c r="G98" s="25">
        <f aca="true" t="shared" si="12" ref="G98:G132">D98/C98*100</f>
        <v>56.288328628443494</v>
      </c>
      <c r="H98" s="25">
        <f>B98-D98</f>
        <v>854.6999999999994</v>
      </c>
      <c r="I98" s="25">
        <f aca="true" t="shared" si="13" ref="I98:I132">C98-D98</f>
        <v>2694.2999999999997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0.43810347312292824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111.4+112.6+0.9+99.8+111.4+47.6+73.3-0.9+24.7+28.7+415.6+4.4+7.7+94.7+205.4+127.9+182.3+101.7+1.5+137.1+2.5+115.1+119.6+27+29+84.6-0.1+88.5+83.4+12.5+9.5+150.1+22.5+186.2+4.9+4+114.4+3.8+14.2+19.1+99.9+6+8.7+4.7+21.4</f>
        <v>3119.3</v>
      </c>
      <c r="E100" s="1">
        <f>D100/D98*100</f>
        <v>89.90632656002305</v>
      </c>
      <c r="F100" s="1">
        <f aca="true" t="shared" si="14" ref="F100:F132">D100/B100*100</f>
        <v>78.94563676857665</v>
      </c>
      <c r="G100" s="1">
        <f t="shared" si="12"/>
        <v>55.579708853767606</v>
      </c>
      <c r="H100" s="1">
        <f>B100-D100</f>
        <v>831.8999999999996</v>
      </c>
      <c r="I100" s="1">
        <f t="shared" si="13"/>
        <v>2493.000000000001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335.00000000000045</v>
      </c>
      <c r="E101" s="97">
        <f>D101/D98*100</f>
        <v>9.655569966854026</v>
      </c>
      <c r="F101" s="97">
        <f t="shared" si="14"/>
        <v>93.6277249860258</v>
      </c>
      <c r="G101" s="97">
        <f t="shared" si="12"/>
        <v>62.465038224874306</v>
      </c>
      <c r="H101" s="97">
        <f>B101-D101</f>
        <v>22.799999999999727</v>
      </c>
      <c r="I101" s="97">
        <f t="shared" si="13"/>
        <v>201.29999999999882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7175.1</v>
      </c>
      <c r="E102" s="95">
        <f>D102/D134*100</f>
        <v>1.8883004900828104</v>
      </c>
      <c r="F102" s="95">
        <f>D102/B102*100</f>
        <v>56.38319607719872</v>
      </c>
      <c r="G102" s="95">
        <f t="shared" si="12"/>
        <v>42.56400825759913</v>
      </c>
      <c r="H102" s="95">
        <f>B102-D102</f>
        <v>5550.5</v>
      </c>
      <c r="I102" s="95">
        <f t="shared" si="13"/>
        <v>9682.1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1.4+20.1+85.2+143.2+49+97.4+39.5+2.1+10+69.9</f>
        <v>517.8</v>
      </c>
      <c r="E103" s="6">
        <f>D103/D102*100</f>
        <v>7.216624158548311</v>
      </c>
      <c r="F103" s="6">
        <f t="shared" si="14"/>
        <v>43.30155544405419</v>
      </c>
      <c r="G103" s="6">
        <f t="shared" si="12"/>
        <v>27.691320391464778</v>
      </c>
      <c r="H103" s="6">
        <f aca="true" t="shared" si="15" ref="H103:H132">B103-D103</f>
        <v>678</v>
      </c>
      <c r="I103" s="6">
        <f t="shared" si="13"/>
        <v>1352.1000000000001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</f>
        <v>290.90000000000003</v>
      </c>
      <c r="E104" s="1"/>
      <c r="F104" s="1">
        <f t="shared" si="14"/>
        <v>37.93193375929065</v>
      </c>
      <c r="G104" s="1">
        <f t="shared" si="12"/>
        <v>23.397410118233736</v>
      </c>
      <c r="H104" s="1">
        <f t="shared" si="15"/>
        <v>475.99999999999994</v>
      </c>
      <c r="I104" s="1">
        <f t="shared" si="13"/>
        <v>952.3999999999999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5.5+5.5+5.5-0.1+5.5+5.5+5.5+5.5</f>
        <v>38.4</v>
      </c>
      <c r="E108" s="6">
        <f>D108/D102*100</f>
        <v>0.5351841786177196</v>
      </c>
      <c r="F108" s="6">
        <f t="shared" si="14"/>
        <v>76.8</v>
      </c>
      <c r="G108" s="6">
        <f t="shared" si="12"/>
        <v>50.86092715231788</v>
      </c>
      <c r="H108" s="6">
        <f t="shared" si="15"/>
        <v>11.600000000000001</v>
      </c>
      <c r="I108" s="6">
        <f t="shared" si="13"/>
        <v>37.1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6.911401931680395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0.3191593148527546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1.04388789006425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13.5+13.4+14.3+0.8+6.9+0.4+13.5-0.1+0.8+0.5+2+13.5-0.1+0.1+13.9+0.3+2.4+13.5+0.3</f>
        <v>109.9</v>
      </c>
      <c r="E113" s="6">
        <f>D113/D102*100</f>
        <v>1.5316859695335256</v>
      </c>
      <c r="F113" s="6">
        <f t="shared" si="14"/>
        <v>95.73170731707317</v>
      </c>
      <c r="G113" s="6">
        <f t="shared" si="12"/>
        <v>71.64276401564538</v>
      </c>
      <c r="H113" s="6">
        <f t="shared" si="15"/>
        <v>4.8999999999999915</v>
      </c>
      <c r="I113" s="6">
        <f t="shared" si="13"/>
        <v>43.5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0.2773480508982453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8.939248233474096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0.06132318713328037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0.61183816253432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0.3902384635754205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7.2+1.4+9.3+6.8+7.7+4.3+1.8+6+21.8+13.1+2.5+17+2.4</f>
        <v>101.3</v>
      </c>
      <c r="E122" s="19">
        <f>D122/D102*100</f>
        <v>1.411827012863932</v>
      </c>
      <c r="F122" s="6">
        <f t="shared" si="14"/>
        <v>74.5401030169242</v>
      </c>
      <c r="G122" s="6">
        <f t="shared" si="12"/>
        <v>56.65548098434003</v>
      </c>
      <c r="H122" s="6">
        <f t="shared" si="15"/>
        <v>34.60000000000001</v>
      </c>
      <c r="I122" s="6">
        <f t="shared" si="13"/>
        <v>77.50000000000001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0.235536786943736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21.4+1.2+34.6+22.6+3.4+31.2+5.1+22.6+3+44.8+0.2+32.7+27.3+30.6+3.7+29.7+4.3+33.6+0.1+0.1+6.3+25.5+0.4+38.4+0.1+0.3+0.6+29.7+0.1+36.6+5.6</f>
        <v>495.8000000000002</v>
      </c>
      <c r="E126" s="19">
        <f>D126/D102*100</f>
        <v>6.910008222881913</v>
      </c>
      <c r="F126" s="6">
        <f t="shared" si="14"/>
        <v>85.04288164665526</v>
      </c>
      <c r="G126" s="6">
        <f t="shared" si="12"/>
        <v>57.10665745219997</v>
      </c>
      <c r="H126" s="6">
        <f t="shared" si="15"/>
        <v>87.19999999999982</v>
      </c>
      <c r="I126" s="6">
        <f t="shared" si="13"/>
        <v>372.39999999999986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21.4+1.2+34.6+22.6+31.2+22.6+44.8+0.2+32.7+30.6+29.7+33.6+24.3+38.4+29.7+36.6+5.6</f>
        <v>439.80000000000007</v>
      </c>
      <c r="E127" s="1">
        <f>D127/D126*100</f>
        <v>88.70512303348123</v>
      </c>
      <c r="F127" s="1">
        <f>D127/B127*100</f>
        <v>87.73189706762419</v>
      </c>
      <c r="G127" s="1">
        <f t="shared" si="12"/>
        <v>58.86762146968279</v>
      </c>
      <c r="H127" s="1">
        <f t="shared" si="15"/>
        <v>61.49999999999994</v>
      </c>
      <c r="I127" s="1">
        <f t="shared" si="13"/>
        <v>307.29999999999995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2.17829770068576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</f>
        <v>4188</v>
      </c>
      <c r="E129" s="19">
        <f>D129/D102*100</f>
        <v>58.36852448049504</v>
      </c>
      <c r="F129" s="6">
        <f t="shared" si="14"/>
        <v>66.66666666666666</v>
      </c>
      <c r="G129" s="6">
        <f t="shared" si="12"/>
        <v>50</v>
      </c>
      <c r="H129" s="6">
        <f t="shared" si="15"/>
        <v>2094</v>
      </c>
      <c r="I129" s="6">
        <f t="shared" si="13"/>
        <v>4188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5.236163955903054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11072.400000000001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379976.6</v>
      </c>
      <c r="E134" s="38">
        <v>100</v>
      </c>
      <c r="F134" s="3">
        <f>D134/B134*100</f>
        <v>84.67548905891881</v>
      </c>
      <c r="G134" s="3">
        <f aca="true" t="shared" si="16" ref="G134:G140">D134/C134*100</f>
        <v>60.878095641532816</v>
      </c>
      <c r="H134" s="3">
        <f aca="true" t="shared" si="17" ref="H134:H140">B134-D134</f>
        <v>68767.90000000002</v>
      </c>
      <c r="I134" s="3">
        <f aca="true" t="shared" si="18" ref="I134:I140">C134-D134</f>
        <v>244183.20000000007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283537.2999999999</v>
      </c>
      <c r="E135" s="6">
        <f>D135/D134*100</f>
        <v>74.6196739483431</v>
      </c>
      <c r="F135" s="6">
        <f aca="true" t="shared" si="19" ref="F135:F146">D135/B135*100</f>
        <v>88.70830788714909</v>
      </c>
      <c r="G135" s="6">
        <f t="shared" si="16"/>
        <v>65.89938267257843</v>
      </c>
      <c r="H135" s="6">
        <f t="shared" si="17"/>
        <v>36091.5</v>
      </c>
      <c r="I135" s="18">
        <f t="shared" si="18"/>
        <v>146720.60000000015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33364.40000000001</v>
      </c>
      <c r="E136" s="6">
        <f>D136/D134*100</f>
        <v>8.780645966093704</v>
      </c>
      <c r="F136" s="6">
        <f t="shared" si="19"/>
        <v>91.32649569842144</v>
      </c>
      <c r="G136" s="6">
        <f t="shared" si="16"/>
        <v>51.39017030760725</v>
      </c>
      <c r="H136" s="6">
        <f t="shared" si="17"/>
        <v>3168.699999999997</v>
      </c>
      <c r="I136" s="18">
        <f t="shared" si="18"/>
        <v>31559.29999999999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11271.700000000003</v>
      </c>
      <c r="E137" s="6">
        <f>D137/D134*100</f>
        <v>2.9664195110962104</v>
      </c>
      <c r="F137" s="6">
        <f t="shared" si="19"/>
        <v>86.66338620514676</v>
      </c>
      <c r="G137" s="6">
        <f t="shared" si="16"/>
        <v>54.971835450754725</v>
      </c>
      <c r="H137" s="6">
        <f t="shared" si="17"/>
        <v>1734.5999999999967</v>
      </c>
      <c r="I137" s="18">
        <f t="shared" si="18"/>
        <v>9232.799999999997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4641.3</v>
      </c>
      <c r="E138" s="6">
        <f>D138/D134*100</f>
        <v>1.221469953676095</v>
      </c>
      <c r="F138" s="6">
        <f t="shared" si="19"/>
        <v>78.49978858350953</v>
      </c>
      <c r="G138" s="6">
        <f t="shared" si="16"/>
        <v>57.752753064144834</v>
      </c>
      <c r="H138" s="6">
        <f t="shared" si="17"/>
        <v>1271.1999999999998</v>
      </c>
      <c r="I138" s="18">
        <f t="shared" si="18"/>
        <v>3395.2000000000007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2422.9999999999995</v>
      </c>
      <c r="E139" s="6">
        <f>D139/D134*100</f>
        <v>0.6376708460468354</v>
      </c>
      <c r="F139" s="6">
        <f t="shared" si="19"/>
        <v>46.26871371830125</v>
      </c>
      <c r="G139" s="6">
        <f t="shared" si="16"/>
        <v>30.772552356519633</v>
      </c>
      <c r="H139" s="6">
        <f t="shared" si="17"/>
        <v>2813.7999999999997</v>
      </c>
      <c r="I139" s="18">
        <f t="shared" si="18"/>
        <v>5450.9000000000015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44738.90000000009</v>
      </c>
      <c r="E140" s="6">
        <f>D140/D134*100</f>
        <v>11.774119774744047</v>
      </c>
      <c r="F140" s="6">
        <f t="shared" si="19"/>
        <v>65.38193987753374</v>
      </c>
      <c r="G140" s="43">
        <f t="shared" si="16"/>
        <v>48.33330272364974</v>
      </c>
      <c r="H140" s="6">
        <f t="shared" si="17"/>
        <v>23688.100000000028</v>
      </c>
      <c r="I140" s="6">
        <f t="shared" si="18"/>
        <v>47824.39999999994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12373.9+5.2+226.7+32.3+504.2+352+56.1+74.8+164.6+110.4+53.4+5+259.9+35.3+227.9+253.7</f>
        <v>14735.4</v>
      </c>
      <c r="E144" s="6"/>
      <c r="F144" s="6">
        <f t="shared" si="19"/>
        <v>22.587800313016874</v>
      </c>
      <c r="G144" s="6">
        <f t="shared" si="20"/>
        <v>14.297787614483504</v>
      </c>
      <c r="H144" s="6">
        <f t="shared" si="22"/>
        <v>50500.7</v>
      </c>
      <c r="I144" s="6">
        <f t="shared" si="21"/>
        <v>88325.3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</f>
        <v>3353.7000000000007</v>
      </c>
      <c r="E146" s="19"/>
      <c r="F146" s="6">
        <f t="shared" si="19"/>
        <v>22.396073324651912</v>
      </c>
      <c r="G146" s="6">
        <f t="shared" si="20"/>
        <v>17.227261986705983</v>
      </c>
      <c r="H146" s="6">
        <f t="shared" si="22"/>
        <v>11620.8</v>
      </c>
      <c r="I146" s="6">
        <f t="shared" si="21"/>
        <v>16113.7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420808.10000000003</v>
      </c>
      <c r="E151" s="25"/>
      <c r="F151" s="3">
        <f>D151/B151*100</f>
        <v>67.78499554525199</v>
      </c>
      <c r="G151" s="3">
        <f t="shared" si="20"/>
        <v>48.57326289576262</v>
      </c>
      <c r="H151" s="3">
        <f>B151-D151</f>
        <v>199990.1999999999</v>
      </c>
      <c r="I151" s="3">
        <f t="shared" si="21"/>
        <v>445528.7999999999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379976.6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379976.6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2014-08-13T11:59:21Z</dcterms:modified>
  <cp:category/>
  <cp:version/>
  <cp:contentType/>
  <cp:contentStatus/>
</cp:coreProperties>
</file>